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20" windowWidth="28515" windowHeight="1437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AQ36" i="1" l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P34" i="1"/>
  <c r="AP33" i="1"/>
  <c r="AP32" i="1"/>
  <c r="AP31" i="1"/>
  <c r="AP30" i="1"/>
  <c r="AP29" i="1"/>
  <c r="AP28" i="1"/>
  <c r="AP35" i="1"/>
  <c r="AP10" i="1"/>
  <c r="AP16" i="1"/>
  <c r="AP11" i="1"/>
  <c r="AP23" i="1"/>
  <c r="AP13" i="1"/>
  <c r="AP21" i="1"/>
  <c r="AP25" i="1"/>
  <c r="AP15" i="1"/>
  <c r="AP17" i="1"/>
  <c r="AP18" i="1"/>
  <c r="AP19" i="1"/>
  <c r="AP12" i="1"/>
  <c r="AP27" i="1"/>
  <c r="AP20" i="1"/>
  <c r="AP22" i="1"/>
  <c r="AP14" i="1"/>
  <c r="AP24" i="1"/>
  <c r="AP26" i="1"/>
  <c r="AP9" i="1"/>
  <c r="AP6" i="1"/>
  <c r="AP8" i="1"/>
  <c r="AP2" i="1"/>
  <c r="AP5" i="1"/>
  <c r="AP4" i="1"/>
  <c r="AP3" i="1"/>
  <c r="AP7" i="1"/>
  <c r="AP36" i="1" l="1"/>
</calcChain>
</file>

<file path=xl/sharedStrings.xml><?xml version="1.0" encoding="utf-8"?>
<sst xmlns="http://schemas.openxmlformats.org/spreadsheetml/2006/main" count="177" uniqueCount="140">
  <si>
    <t>Fornavn</t>
  </si>
  <si>
    <t>Etternavn</t>
  </si>
  <si>
    <t>Klasse</t>
  </si>
  <si>
    <t>Emit</t>
  </si>
  <si>
    <t>Ørjan Eirik</t>
  </si>
  <si>
    <t>Valestrand</t>
  </si>
  <si>
    <t>H60-</t>
  </si>
  <si>
    <t>208641</t>
  </si>
  <si>
    <t>Birk Bell</t>
  </si>
  <si>
    <t>Lysaker</t>
  </si>
  <si>
    <t>H-16</t>
  </si>
  <si>
    <t>211313</t>
  </si>
  <si>
    <t>Brage Bell</t>
  </si>
  <si>
    <t>211903</t>
  </si>
  <si>
    <t>Kirsti</t>
  </si>
  <si>
    <t>D17-59</t>
  </si>
  <si>
    <t>191280</t>
  </si>
  <si>
    <t>Tord Bell</t>
  </si>
  <si>
    <t>Myking</t>
  </si>
  <si>
    <t>H17-59</t>
  </si>
  <si>
    <t>225325</t>
  </si>
  <si>
    <t>Rannveig</t>
  </si>
  <si>
    <t>Nordhagen</t>
  </si>
  <si>
    <t>Sondre</t>
  </si>
  <si>
    <t>Batalden</t>
  </si>
  <si>
    <t>213380</t>
  </si>
  <si>
    <t>Marie</t>
  </si>
  <si>
    <t>Roll-Tørnqvist</t>
  </si>
  <si>
    <t>D-16</t>
  </si>
  <si>
    <t>192919</t>
  </si>
  <si>
    <t>Stella S.</t>
  </si>
  <si>
    <t>Dahle</t>
  </si>
  <si>
    <t>233713</t>
  </si>
  <si>
    <t>Kristine Bog</t>
  </si>
  <si>
    <t>Vikane</t>
  </si>
  <si>
    <t>213410</t>
  </si>
  <si>
    <t>Stine Marie Tefre</t>
  </si>
  <si>
    <t>Grieg</t>
  </si>
  <si>
    <t>D/H-12</t>
  </si>
  <si>
    <t>195947</t>
  </si>
  <si>
    <t>Vibeke Tefre</t>
  </si>
  <si>
    <t>195746</t>
  </si>
  <si>
    <t>Bjarte</t>
  </si>
  <si>
    <t>Dyngjeland</t>
  </si>
  <si>
    <t>Halvor Fetveit</t>
  </si>
  <si>
    <t>Sundal</t>
  </si>
  <si>
    <t>213178</t>
  </si>
  <si>
    <t>Magne</t>
  </si>
  <si>
    <t>Raadal</t>
  </si>
  <si>
    <t>235218</t>
  </si>
  <si>
    <t>Bjørn</t>
  </si>
  <si>
    <t>195907</t>
  </si>
  <si>
    <t>Atle</t>
  </si>
  <si>
    <t>Alvheim</t>
  </si>
  <si>
    <t>221422</t>
  </si>
  <si>
    <t>Herdis</t>
  </si>
  <si>
    <t>D60-</t>
  </si>
  <si>
    <t>Astrid</t>
  </si>
  <si>
    <t>Ormberg</t>
  </si>
  <si>
    <t>222630</t>
  </si>
  <si>
    <t>Jan Olav</t>
  </si>
  <si>
    <t>181250</t>
  </si>
  <si>
    <t>Ketil</t>
  </si>
  <si>
    <t>Døskeland</t>
  </si>
  <si>
    <t>192228</t>
  </si>
  <si>
    <t>Harald</t>
  </si>
  <si>
    <t>Lyngtun</t>
  </si>
  <si>
    <t>199758</t>
  </si>
  <si>
    <t>Trond</t>
  </si>
  <si>
    <t>502555</t>
  </si>
  <si>
    <t>Anne Kjersti</t>
  </si>
  <si>
    <t>Daltveit</t>
  </si>
  <si>
    <t>238055</t>
  </si>
  <si>
    <t>Einar</t>
  </si>
  <si>
    <t>Sverre Rafaelsen</t>
  </si>
  <si>
    <t>Frantzen</t>
  </si>
  <si>
    <t>Christer</t>
  </si>
  <si>
    <t>D/H13-C</t>
  </si>
  <si>
    <t>206399</t>
  </si>
  <si>
    <t>Per</t>
  </si>
  <si>
    <t>221409</t>
  </si>
  <si>
    <t>Hedda Jansson</t>
  </si>
  <si>
    <t>Rønnestad</t>
  </si>
  <si>
    <t>223610</t>
  </si>
  <si>
    <t>213661</t>
  </si>
  <si>
    <t>Erica Juliet</t>
  </si>
  <si>
    <t>Eide</t>
  </si>
  <si>
    <t>225233</t>
  </si>
  <si>
    <t>206566</t>
  </si>
  <si>
    <t>Knut</t>
  </si>
  <si>
    <t>Utne</t>
  </si>
  <si>
    <t>222547</t>
  </si>
  <si>
    <t>213450</t>
  </si>
  <si>
    <t>Memund Daltveit</t>
  </si>
  <si>
    <t>Slettebø</t>
  </si>
  <si>
    <t>225155</t>
  </si>
  <si>
    <t>Dagrun Daltveit</t>
  </si>
  <si>
    <t>202149</t>
  </si>
  <si>
    <t>Linda</t>
  </si>
  <si>
    <t>Jansson</t>
  </si>
  <si>
    <t>202150</t>
  </si>
  <si>
    <t>206397</t>
  </si>
  <si>
    <t>Tid</t>
  </si>
  <si>
    <t>brutt</t>
  </si>
  <si>
    <t>44:47</t>
  </si>
  <si>
    <t>28:17</t>
  </si>
  <si>
    <t>28:19</t>
  </si>
  <si>
    <t>29:05</t>
  </si>
  <si>
    <t>32:22</t>
  </si>
  <si>
    <t>32:25</t>
  </si>
  <si>
    <t>32:27</t>
  </si>
  <si>
    <t>32:33</t>
  </si>
  <si>
    <t>32:42</t>
  </si>
  <si>
    <t>36:27</t>
  </si>
  <si>
    <t>40:32</t>
  </si>
  <si>
    <t>40:59</t>
  </si>
  <si>
    <t>41:01</t>
  </si>
  <si>
    <t>41:11</t>
  </si>
  <si>
    <t>41:34</t>
  </si>
  <si>
    <t>42:33</t>
  </si>
  <si>
    <t>42:36</t>
  </si>
  <si>
    <t>42:47</t>
  </si>
  <si>
    <t>43:12</t>
  </si>
  <si>
    <t>43:19</t>
  </si>
  <si>
    <t>43:27</t>
  </si>
  <si>
    <t>43:30</t>
  </si>
  <si>
    <t>43:31</t>
  </si>
  <si>
    <t>43:58</t>
  </si>
  <si>
    <t>44:02</t>
  </si>
  <si>
    <t>44:50</t>
  </si>
  <si>
    <t>45:36</t>
  </si>
  <si>
    <t>45:52</t>
  </si>
  <si>
    <t>47:57</t>
  </si>
  <si>
    <t>48:56</t>
  </si>
  <si>
    <t>50:11</t>
  </si>
  <si>
    <t>50:37</t>
  </si>
  <si>
    <t>56:09</t>
  </si>
  <si>
    <t>198000</t>
  </si>
  <si>
    <t>postar</t>
  </si>
  <si>
    <t>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</si>
</sst>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Lucida Sans Unicode"/>
      <family val="2"/>
      <scheme val="minor"/>
    </font>
    <font>
      <sz val="10"/>
      <color theme="1"/>
      <name val="Lucida Sans Unicode"/>
      <family val="2"/>
    </font>
    <font>
      <sz val="18"/>
      <color theme="3"/>
      <name val="Lucida Sans Unicode"/>
      <family val="2"/>
      <scheme val="major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10"/>
      <color rgb="FF006100"/>
      <name val="Lucida Sans Unicode"/>
      <family val="2"/>
    </font>
    <font>
      <sz val="10"/>
      <color rgb="FF9C0006"/>
      <name val="Lucida Sans Unicode"/>
      <family val="2"/>
    </font>
    <font>
      <sz val="10"/>
      <color rgb="FF9C6500"/>
      <name val="Lucida Sans Unicode"/>
      <family val="2"/>
    </font>
    <font>
      <sz val="10"/>
      <color rgb="FF3F3F76"/>
      <name val="Lucida Sans Unicode"/>
      <family val="2"/>
    </font>
    <font>
      <b/>
      <sz val="10"/>
      <color rgb="FF3F3F3F"/>
      <name val="Lucida Sans Unicode"/>
      <family val="2"/>
    </font>
    <font>
      <b/>
      <sz val="10"/>
      <color rgb="FFFA7D00"/>
      <name val="Lucida Sans Unicode"/>
      <family val="2"/>
    </font>
    <font>
      <sz val="10"/>
      <color rgb="FFFA7D00"/>
      <name val="Lucida Sans Unicode"/>
      <family val="2"/>
    </font>
    <font>
      <b/>
      <sz val="10"/>
      <color theme="0"/>
      <name val="Lucida Sans Unicode"/>
      <family val="2"/>
    </font>
    <font>
      <sz val="10"/>
      <color rgb="FFFF0000"/>
      <name val="Lucida Sans Unicode"/>
      <family val="2"/>
    </font>
    <font>
      <i/>
      <sz val="10"/>
      <color rgb="FF7F7F7F"/>
      <name val="Lucida Sans Unicode"/>
      <family val="2"/>
    </font>
    <font>
      <b/>
      <sz val="10"/>
      <color theme="1"/>
      <name val="Lucida Sans Unicode"/>
      <family val="2"/>
    </font>
    <font>
      <sz val="10"/>
      <color theme="0"/>
      <name val="Lucida Sans Unicode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</cellStyleXfs>
  <cellXfs count="31">
    <xf numFmtId="0" fontId="0" fillId="0" borderId="0" xfId="0"/>
    <xf numFmtId="49" fontId="19" fillId="0" borderId="0" xfId="0" applyNumberFormat="1" applyFont="1"/>
    <xf numFmtId="49" fontId="19" fillId="0" borderId="10" xfId="0" applyNumberFormat="1" applyFont="1" applyBorder="1"/>
    <xf numFmtId="0" fontId="19" fillId="0" borderId="0" xfId="0" applyFont="1"/>
    <xf numFmtId="49" fontId="18" fillId="0" borderId="10" xfId="41" applyNumberFormat="1" applyFont="1" applyBorder="1"/>
    <xf numFmtId="0" fontId="18" fillId="0" borderId="10" xfId="41" applyFont="1" applyBorder="1"/>
    <xf numFmtId="0" fontId="19" fillId="33" borderId="0" xfId="0" applyFont="1" applyFill="1"/>
    <xf numFmtId="0" fontId="19" fillId="0" borderId="10" xfId="0" applyFont="1" applyBorder="1"/>
    <xf numFmtId="0" fontId="19" fillId="33" borderId="10" xfId="0" applyFont="1" applyFill="1" applyBorder="1"/>
    <xf numFmtId="0" fontId="18" fillId="34" borderId="10" xfId="41" applyFont="1" applyFill="1" applyBorder="1"/>
    <xf numFmtId="49" fontId="18" fillId="34" borderId="10" xfId="41" applyNumberFormat="1" applyFont="1" applyFill="1" applyBorder="1"/>
    <xf numFmtId="0" fontId="19" fillId="34" borderId="10" xfId="0" applyFont="1" applyFill="1" applyBorder="1"/>
    <xf numFmtId="49" fontId="19" fillId="34" borderId="10" xfId="0" applyNumberFormat="1" applyFont="1" applyFill="1" applyBorder="1"/>
    <xf numFmtId="0" fontId="19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41" applyFont="1" applyFill="1" applyBorder="1"/>
    <xf numFmtId="49" fontId="18" fillId="0" borderId="10" xfId="41" applyNumberFormat="1" applyFont="1" applyFill="1" applyBorder="1"/>
    <xf numFmtId="49" fontId="19" fillId="0" borderId="10" xfId="0" applyNumberFormat="1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0" xfId="0" applyFont="1" applyFill="1"/>
    <xf numFmtId="0" fontId="18" fillId="33" borderId="10" xfId="41" applyFont="1" applyFill="1" applyBorder="1"/>
    <xf numFmtId="49" fontId="18" fillId="33" borderId="10" xfId="41" applyNumberFormat="1" applyFont="1" applyFill="1" applyBorder="1"/>
    <xf numFmtId="49" fontId="19" fillId="33" borderId="10" xfId="0" applyNumberFormat="1" applyFont="1" applyFill="1" applyBorder="1" applyAlignment="1">
      <alignment horizontal="center" textRotation="90"/>
    </xf>
    <xf numFmtId="0" fontId="19" fillId="35" borderId="10" xfId="0" applyFont="1" applyFill="1" applyBorder="1" applyAlignment="1">
      <alignment horizontal="center"/>
    </xf>
    <xf numFmtId="0" fontId="20" fillId="33" borderId="10" xfId="0" applyFont="1" applyFill="1" applyBorder="1"/>
    <xf numFmtId="0" fontId="20" fillId="0" borderId="10" xfId="0" applyFont="1" applyBorder="1"/>
    <xf numFmtId="0" fontId="20" fillId="0" borderId="10" xfId="0" applyFont="1" applyFill="1" applyBorder="1"/>
    <xf numFmtId="0" fontId="20" fillId="34" borderId="10" xfId="0" applyFont="1" applyFill="1" applyBorder="1"/>
    <xf numFmtId="0" fontId="20" fillId="0" borderId="0" xfId="0" applyFont="1"/>
  </cellXfs>
  <cellStyles count="43">
    <cellStyle name="20 % - uthevingsfarge 1" xfId="18" builtinId="30" customBuiltin="1"/>
    <cellStyle name="20 % - uthevingsfarge 2" xfId="22" builtinId="34" customBuiltin="1"/>
    <cellStyle name="20 % - uthevingsfarge 3" xfId="26" builtinId="38" customBuiltin="1"/>
    <cellStyle name="20 % - uthevingsfarge 4" xfId="30" builtinId="42" customBuiltin="1"/>
    <cellStyle name="20 % - uthevingsfarge 5" xfId="34" builtinId="46" customBuiltin="1"/>
    <cellStyle name="20 % - uthevingsfarge 6" xfId="38" builtinId="50" customBuiltin="1"/>
    <cellStyle name="40 % - uthevingsfarge 1" xfId="19" builtinId="31" customBuiltin="1"/>
    <cellStyle name="40 % - uthevingsfarge 2" xfId="23" builtinId="35" customBuiltin="1"/>
    <cellStyle name="40 % - uthevingsfarge 3" xfId="27" builtinId="39" customBuiltin="1"/>
    <cellStyle name="40 % - uthevingsfarge 4" xfId="31" builtinId="43" customBuiltin="1"/>
    <cellStyle name="40 % - uthevingsfarge 5" xfId="35" builtinId="47" customBuiltin="1"/>
    <cellStyle name="40 % - uthevingsfarge 6" xfId="39" builtinId="51" customBuiltin="1"/>
    <cellStyle name="60 % - uthevingsfarge 1" xfId="20" builtinId="32" customBuiltin="1"/>
    <cellStyle name="60 % - uthevingsfarge 2" xfId="24" builtinId="36" customBuiltin="1"/>
    <cellStyle name="60 % - uthevingsfarge 3" xfId="28" builtinId="40" customBuiltin="1"/>
    <cellStyle name="60 % - uthevingsfarge 4" xfId="32" builtinId="44" customBuiltin="1"/>
    <cellStyle name="60 % - uthevingsfarge 5" xfId="36" builtinId="48" customBuiltin="1"/>
    <cellStyle name="60 % - uthevingsfarge 6" xfId="40" builtinId="52" customBuiltin="1"/>
    <cellStyle name="Beregning" xfId="11" builtinId="22" customBuiltin="1"/>
    <cellStyle name="Dårlig" xfId="7" builtinId="27" customBuiltin="1"/>
    <cellStyle name="Forklarende tekst" xfId="15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 2" xfId="42"/>
    <cellStyle name="Normal" xfId="0" builtinId="0"/>
    <cellStyle name="Normal 2" xfId="4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6" builtinId="25" customBuiltin="1"/>
    <cellStyle name="Utdata" xfId="10" builtinId="21" customBuiltin="1"/>
    <cellStyle name="Uthevingsfarge1" xfId="17" builtinId="29" customBuiltin="1"/>
    <cellStyle name="Uthevingsfarge2" xfId="21" builtinId="33" customBuiltin="1"/>
    <cellStyle name="Uthevingsfarge3" xfId="25" builtinId="37" customBuiltin="1"/>
    <cellStyle name="Uthevingsfarge4" xfId="29" builtinId="41" customBuiltin="1"/>
    <cellStyle name="Uthevingsfarge5" xfId="33" builtinId="45" customBuiltin="1"/>
    <cellStyle name="Uthevingsfarge6" xfId="37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rofilSVV">
  <a:themeElements>
    <a:clrScheme name="Egendefinert 1">
      <a:dk1>
        <a:sysClr val="windowText" lastClr="000000"/>
      </a:dk1>
      <a:lt1>
        <a:sysClr val="window" lastClr="FFFFFF"/>
      </a:lt1>
      <a:dk2>
        <a:srgbClr val="ED9300"/>
      </a:dk2>
      <a:lt2>
        <a:srgbClr val="E1E1E1"/>
      </a:lt2>
      <a:accent1>
        <a:srgbClr val="ED9300"/>
      </a:accent1>
      <a:accent2>
        <a:srgbClr val="3F505A"/>
      </a:accent2>
      <a:accent3>
        <a:srgbClr val="DADADA"/>
      </a:accent3>
      <a:accent4>
        <a:srgbClr val="58B02C"/>
      </a:accent4>
      <a:accent5>
        <a:srgbClr val="008EC2"/>
      </a:accent5>
      <a:accent6>
        <a:srgbClr val="75450B"/>
      </a:accent6>
      <a:hlink>
        <a:srgbClr val="0000FF"/>
      </a:hlink>
      <a:folHlink>
        <a:srgbClr val="800080"/>
      </a:folHlink>
    </a:clrScheme>
    <a:fontScheme name="Custom 1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1 Statens vegvesen liggende standard norsk.potx [Skrivebeskyttet]" id="{3E198112-B1E4-44BC-8C3E-1CA4DA7E830E}" vid="{29E3B4CA-6E79-4609-AB97-F34C0014226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workbookViewId="0"/>
  </sheetViews>
  <sheetFormatPr baseColWidth="10" defaultRowHeight="15" x14ac:dyDescent="0.25"/>
  <cols>
    <col min="1" max="1" width="12.77734375" style="3" bestFit="1" customWidth="1"/>
    <col min="2" max="2" width="10.44140625" style="3" bestFit="1" customWidth="1"/>
    <col min="3" max="3" width="6.44140625" style="3" bestFit="1" customWidth="1"/>
    <col min="4" max="4" width="5.44140625" style="1" bestFit="1" customWidth="1"/>
    <col min="5" max="5" width="4.33203125" style="3" bestFit="1" customWidth="1"/>
    <col min="6" max="14" width="2.88671875" style="15" bestFit="1" customWidth="1"/>
    <col min="15" max="15" width="3.109375" style="15" bestFit="1" customWidth="1"/>
    <col min="16" max="22" width="2.88671875" style="15" bestFit="1" customWidth="1"/>
    <col min="23" max="23" width="3.109375" style="15" bestFit="1" customWidth="1"/>
    <col min="24" max="30" width="2.88671875" style="15" bestFit="1" customWidth="1"/>
    <col min="31" max="31" width="3.109375" style="15" bestFit="1" customWidth="1"/>
    <col min="32" max="39" width="2.88671875" style="15" bestFit="1" customWidth="1"/>
    <col min="40" max="40" width="3.109375" style="15" bestFit="1" customWidth="1"/>
    <col min="41" max="41" width="2.88671875" style="15" bestFit="1" customWidth="1"/>
    <col min="42" max="42" width="5.109375" style="3" bestFit="1" customWidth="1"/>
    <col min="43" max="43" width="5.109375" style="30" bestFit="1" customWidth="1"/>
    <col min="44" max="16384" width="11.5546875" style="3"/>
  </cols>
  <sheetData>
    <row r="1" spans="1:43" s="6" customFormat="1" ht="21" x14ac:dyDescent="0.25">
      <c r="A1" s="22" t="s">
        <v>0</v>
      </c>
      <c r="B1" s="22" t="s">
        <v>1</v>
      </c>
      <c r="C1" s="22" t="s">
        <v>2</v>
      </c>
      <c r="D1" s="23" t="s">
        <v>3</v>
      </c>
      <c r="E1" s="8" t="s">
        <v>102</v>
      </c>
      <c r="F1" s="24">
        <v>120</v>
      </c>
      <c r="G1" s="24">
        <v>121</v>
      </c>
      <c r="H1" s="24">
        <v>122</v>
      </c>
      <c r="I1" s="24">
        <v>123</v>
      </c>
      <c r="J1" s="24">
        <v>124</v>
      </c>
      <c r="K1" s="24">
        <v>125</v>
      </c>
      <c r="L1" s="24">
        <v>126</v>
      </c>
      <c r="M1" s="24">
        <v>127</v>
      </c>
      <c r="N1" s="24">
        <v>128</v>
      </c>
      <c r="O1" s="24">
        <v>129</v>
      </c>
      <c r="P1" s="24">
        <v>130</v>
      </c>
      <c r="Q1" s="24">
        <v>133</v>
      </c>
      <c r="R1" s="24">
        <v>134</v>
      </c>
      <c r="S1" s="24">
        <v>135</v>
      </c>
      <c r="T1" s="24">
        <v>136</v>
      </c>
      <c r="U1" s="24">
        <v>137</v>
      </c>
      <c r="V1" s="24">
        <v>138</v>
      </c>
      <c r="W1" s="24">
        <v>139</v>
      </c>
      <c r="X1" s="24">
        <v>140</v>
      </c>
      <c r="Y1" s="24">
        <v>143</v>
      </c>
      <c r="Z1" s="24">
        <v>144</v>
      </c>
      <c r="AA1" s="24">
        <v>145</v>
      </c>
      <c r="AB1" s="24">
        <v>146</v>
      </c>
      <c r="AC1" s="24">
        <v>147</v>
      </c>
      <c r="AD1" s="24">
        <v>148</v>
      </c>
      <c r="AE1" s="24">
        <v>149</v>
      </c>
      <c r="AF1" s="24">
        <v>151</v>
      </c>
      <c r="AG1" s="24">
        <v>152</v>
      </c>
      <c r="AH1" s="24">
        <v>153</v>
      </c>
      <c r="AI1" s="24">
        <v>154</v>
      </c>
      <c r="AJ1" s="24">
        <v>155</v>
      </c>
      <c r="AK1" s="24">
        <v>156</v>
      </c>
      <c r="AL1" s="24">
        <v>157</v>
      </c>
      <c r="AM1" s="24">
        <v>158</v>
      </c>
      <c r="AN1" s="24">
        <v>159</v>
      </c>
      <c r="AO1" s="24">
        <v>160</v>
      </c>
      <c r="AP1" s="8" t="s">
        <v>138</v>
      </c>
      <c r="AQ1" s="26" t="s">
        <v>139</v>
      </c>
    </row>
    <row r="2" spans="1:43" x14ac:dyDescent="0.25">
      <c r="A2" s="7" t="s">
        <v>85</v>
      </c>
      <c r="B2" s="7" t="s">
        <v>86</v>
      </c>
      <c r="C2" s="7" t="s">
        <v>38</v>
      </c>
      <c r="D2" s="2" t="s">
        <v>87</v>
      </c>
      <c r="E2" s="2" t="s">
        <v>109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1</v>
      </c>
      <c r="M2" s="13">
        <v>1</v>
      </c>
      <c r="N2" s="13">
        <v>1</v>
      </c>
      <c r="O2" s="13">
        <v>1</v>
      </c>
      <c r="P2" s="13"/>
      <c r="Q2" s="25"/>
      <c r="R2" s="25"/>
      <c r="S2" s="13">
        <v>1</v>
      </c>
      <c r="T2" s="13"/>
      <c r="U2" s="13">
        <v>1</v>
      </c>
      <c r="V2" s="13"/>
      <c r="W2" s="13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7">
        <f t="shared" ref="AP2:AP35" si="0">SUM(F2:AO2)</f>
        <v>12</v>
      </c>
      <c r="AQ2" s="27">
        <v>16</v>
      </c>
    </row>
    <row r="3" spans="1:43" x14ac:dyDescent="0.25">
      <c r="A3" s="7" t="s">
        <v>74</v>
      </c>
      <c r="B3" s="7" t="s">
        <v>75</v>
      </c>
      <c r="C3" s="7" t="s">
        <v>38</v>
      </c>
      <c r="D3" s="2" t="s">
        <v>84</v>
      </c>
      <c r="E3" s="2" t="s">
        <v>106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/>
      <c r="Q3" s="25"/>
      <c r="R3" s="25"/>
      <c r="S3" s="13">
        <v>1</v>
      </c>
      <c r="T3" s="13">
        <v>1</v>
      </c>
      <c r="U3" s="13">
        <v>1</v>
      </c>
      <c r="V3" s="13"/>
      <c r="W3" s="13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7">
        <f t="shared" si="0"/>
        <v>13</v>
      </c>
      <c r="AQ3" s="27">
        <v>19</v>
      </c>
    </row>
    <row r="4" spans="1:43" x14ac:dyDescent="0.25">
      <c r="A4" s="5" t="s">
        <v>36</v>
      </c>
      <c r="B4" s="5" t="s">
        <v>37</v>
      </c>
      <c r="C4" s="5" t="s">
        <v>38</v>
      </c>
      <c r="D4" s="4" t="s">
        <v>39</v>
      </c>
      <c r="E4" s="2" t="s">
        <v>107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25"/>
      <c r="R4" s="25"/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7">
        <f t="shared" si="0"/>
        <v>16</v>
      </c>
      <c r="AQ4" s="27">
        <v>28</v>
      </c>
    </row>
    <row r="5" spans="1:43" x14ac:dyDescent="0.25">
      <c r="A5" s="7" t="s">
        <v>81</v>
      </c>
      <c r="B5" s="7" t="s">
        <v>82</v>
      </c>
      <c r="C5" s="7" t="s">
        <v>38</v>
      </c>
      <c r="D5" s="2" t="s">
        <v>83</v>
      </c>
      <c r="E5" s="2" t="s">
        <v>108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/>
      <c r="Q5" s="25"/>
      <c r="R5" s="25"/>
      <c r="S5" s="13">
        <v>1</v>
      </c>
      <c r="T5" s="13"/>
      <c r="U5" s="13">
        <v>1</v>
      </c>
      <c r="V5" s="13"/>
      <c r="W5" s="13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7">
        <f t="shared" si="0"/>
        <v>12</v>
      </c>
      <c r="AQ5" s="27">
        <v>16</v>
      </c>
    </row>
    <row r="6" spans="1:43" x14ac:dyDescent="0.25">
      <c r="A6" s="7" t="s">
        <v>93</v>
      </c>
      <c r="B6" s="7" t="s">
        <v>94</v>
      </c>
      <c r="C6" s="7" t="s">
        <v>38</v>
      </c>
      <c r="D6" s="2" t="s">
        <v>95</v>
      </c>
      <c r="E6" s="2" t="s">
        <v>111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25"/>
      <c r="R6" s="25"/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7">
        <f t="shared" si="0"/>
        <v>16</v>
      </c>
      <c r="AQ6" s="27">
        <v>28</v>
      </c>
    </row>
    <row r="7" spans="1:43" x14ac:dyDescent="0.25">
      <c r="A7" s="7" t="s">
        <v>76</v>
      </c>
      <c r="B7" s="7" t="s">
        <v>75</v>
      </c>
      <c r="C7" s="7" t="s">
        <v>77</v>
      </c>
      <c r="D7" s="2" t="s">
        <v>78</v>
      </c>
      <c r="E7" s="2" t="s">
        <v>105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/>
      <c r="Q7" s="25"/>
      <c r="R7" s="25"/>
      <c r="S7" s="13">
        <v>1</v>
      </c>
      <c r="T7" s="13">
        <v>1</v>
      </c>
      <c r="U7" s="13">
        <v>1</v>
      </c>
      <c r="V7" s="13"/>
      <c r="W7" s="13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7">
        <f t="shared" si="0"/>
        <v>13</v>
      </c>
      <c r="AQ7" s="27">
        <v>19</v>
      </c>
    </row>
    <row r="8" spans="1:43" x14ac:dyDescent="0.25">
      <c r="A8" s="7" t="s">
        <v>98</v>
      </c>
      <c r="B8" s="7" t="s">
        <v>99</v>
      </c>
      <c r="C8" s="7" t="s">
        <v>77</v>
      </c>
      <c r="D8" s="2" t="s">
        <v>100</v>
      </c>
      <c r="E8" s="2" t="s">
        <v>110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/>
      <c r="Q8" s="25"/>
      <c r="R8" s="25"/>
      <c r="S8" s="13">
        <v>1</v>
      </c>
      <c r="T8" s="13"/>
      <c r="U8" s="13">
        <v>1</v>
      </c>
      <c r="V8" s="13"/>
      <c r="W8" s="13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7">
        <f t="shared" si="0"/>
        <v>12</v>
      </c>
      <c r="AQ8" s="27">
        <v>16</v>
      </c>
    </row>
    <row r="9" spans="1:43" x14ac:dyDescent="0.25">
      <c r="A9" s="7" t="s">
        <v>96</v>
      </c>
      <c r="B9" s="7" t="s">
        <v>94</v>
      </c>
      <c r="C9" s="7" t="s">
        <v>77</v>
      </c>
      <c r="D9" s="2" t="s">
        <v>97</v>
      </c>
      <c r="E9" s="2" t="s">
        <v>112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25"/>
      <c r="R9" s="25"/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7">
        <f t="shared" si="0"/>
        <v>16</v>
      </c>
      <c r="AQ9" s="27">
        <v>28</v>
      </c>
    </row>
    <row r="10" spans="1:43" x14ac:dyDescent="0.25">
      <c r="A10" s="5" t="s">
        <v>8</v>
      </c>
      <c r="B10" s="5" t="s">
        <v>9</v>
      </c>
      <c r="C10" s="5" t="s">
        <v>10</v>
      </c>
      <c r="D10" s="4" t="s">
        <v>11</v>
      </c>
      <c r="E10" s="2" t="s">
        <v>126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  <c r="M10" s="13"/>
      <c r="N10" s="13"/>
      <c r="O10" s="13">
        <v>1</v>
      </c>
      <c r="P10" s="13">
        <v>1</v>
      </c>
      <c r="Q10" s="13">
        <v>1</v>
      </c>
      <c r="R10" s="13">
        <v>1</v>
      </c>
      <c r="S10" s="13"/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3">
        <v>1</v>
      </c>
      <c r="AG10" s="13">
        <v>1</v>
      </c>
      <c r="AH10" s="13">
        <v>1</v>
      </c>
      <c r="AI10" s="13">
        <v>1</v>
      </c>
      <c r="AJ10" s="13">
        <v>1</v>
      </c>
      <c r="AK10" s="13"/>
      <c r="AL10" s="13">
        <v>1</v>
      </c>
      <c r="AM10" s="13"/>
      <c r="AN10" s="13">
        <v>1</v>
      </c>
      <c r="AO10" s="13">
        <v>1</v>
      </c>
      <c r="AP10" s="7">
        <f t="shared" si="0"/>
        <v>30</v>
      </c>
      <c r="AQ10" s="27">
        <v>101</v>
      </c>
    </row>
    <row r="11" spans="1:43" x14ac:dyDescent="0.25">
      <c r="A11" s="5" t="s">
        <v>68</v>
      </c>
      <c r="B11" s="5" t="s">
        <v>63</v>
      </c>
      <c r="C11" s="5" t="s">
        <v>19</v>
      </c>
      <c r="D11" s="4" t="s">
        <v>69</v>
      </c>
      <c r="E11" s="2" t="s">
        <v>124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>
        <v>1</v>
      </c>
      <c r="P11" s="13"/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/>
      <c r="W11" s="13">
        <v>1</v>
      </c>
      <c r="X11" s="13">
        <v>1</v>
      </c>
      <c r="Y11" s="13">
        <v>1</v>
      </c>
      <c r="Z11" s="13">
        <v>1</v>
      </c>
      <c r="AA11" s="13"/>
      <c r="AB11" s="13">
        <v>1</v>
      </c>
      <c r="AC11" s="13">
        <v>1</v>
      </c>
      <c r="AD11" s="13">
        <v>1</v>
      </c>
      <c r="AE11" s="13">
        <v>1</v>
      </c>
      <c r="AF11" s="13">
        <v>1</v>
      </c>
      <c r="AG11" s="13">
        <v>1</v>
      </c>
      <c r="AH11" s="13"/>
      <c r="AI11" s="13"/>
      <c r="AJ11" s="13"/>
      <c r="AK11" s="13">
        <v>1</v>
      </c>
      <c r="AL11" s="13">
        <v>1</v>
      </c>
      <c r="AM11" s="13">
        <v>1</v>
      </c>
      <c r="AN11" s="13">
        <v>1</v>
      </c>
      <c r="AO11" s="13">
        <v>1</v>
      </c>
      <c r="AP11" s="7">
        <f t="shared" si="0"/>
        <v>22</v>
      </c>
      <c r="AQ11" s="27">
        <v>84</v>
      </c>
    </row>
    <row r="12" spans="1:43" x14ac:dyDescent="0.25">
      <c r="A12" s="5" t="s">
        <v>21</v>
      </c>
      <c r="B12" s="5" t="s">
        <v>22</v>
      </c>
      <c r="C12" s="5" t="s">
        <v>15</v>
      </c>
      <c r="D12" s="4" t="s">
        <v>92</v>
      </c>
      <c r="E12" s="2" t="s">
        <v>119</v>
      </c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3">
        <v>1</v>
      </c>
      <c r="P12" s="13">
        <v>1</v>
      </c>
      <c r="Q12" s="13">
        <v>1</v>
      </c>
      <c r="R12" s="13"/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/>
      <c r="AB12" s="13"/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/>
      <c r="AI12" s="13"/>
      <c r="AJ12" s="13"/>
      <c r="AK12" s="13"/>
      <c r="AL12" s="13">
        <v>1</v>
      </c>
      <c r="AM12" s="13">
        <v>1</v>
      </c>
      <c r="AN12" s="13">
        <v>1</v>
      </c>
      <c r="AO12" s="13">
        <v>1</v>
      </c>
      <c r="AP12" s="7">
        <f t="shared" si="0"/>
        <v>21</v>
      </c>
      <c r="AQ12" s="27">
        <v>78</v>
      </c>
    </row>
    <row r="13" spans="1:43" x14ac:dyDescent="0.25">
      <c r="A13" s="16" t="s">
        <v>33</v>
      </c>
      <c r="B13" s="16" t="s">
        <v>34</v>
      </c>
      <c r="C13" s="16" t="s">
        <v>28</v>
      </c>
      <c r="D13" s="17" t="s">
        <v>35</v>
      </c>
      <c r="E13" s="18" t="s">
        <v>129</v>
      </c>
      <c r="F13" s="19">
        <v>1</v>
      </c>
      <c r="G13" s="19">
        <v>1</v>
      </c>
      <c r="H13" s="19"/>
      <c r="I13" s="19"/>
      <c r="J13" s="19"/>
      <c r="K13" s="19"/>
      <c r="L13" s="19"/>
      <c r="M13" s="19"/>
      <c r="N13" s="19"/>
      <c r="O13" s="19"/>
      <c r="P13" s="19">
        <v>1</v>
      </c>
      <c r="Q13" s="19">
        <v>1</v>
      </c>
      <c r="R13" s="19">
        <v>1</v>
      </c>
      <c r="S13" s="19"/>
      <c r="T13" s="19">
        <v>1</v>
      </c>
      <c r="U13" s="19"/>
      <c r="V13" s="19"/>
      <c r="W13" s="19">
        <v>1</v>
      </c>
      <c r="X13" s="19">
        <v>1</v>
      </c>
      <c r="Y13" s="19"/>
      <c r="Z13" s="19">
        <v>1</v>
      </c>
      <c r="AA13" s="19"/>
      <c r="AB13" s="19">
        <v>1</v>
      </c>
      <c r="AC13" s="19">
        <v>1</v>
      </c>
      <c r="AD13" s="19"/>
      <c r="AE13" s="19">
        <v>1</v>
      </c>
      <c r="AF13" s="19">
        <v>1</v>
      </c>
      <c r="AG13" s="19">
        <v>1</v>
      </c>
      <c r="AH13" s="19">
        <v>1</v>
      </c>
      <c r="AI13" s="19"/>
      <c r="AJ13" s="19">
        <v>1</v>
      </c>
      <c r="AK13" s="19"/>
      <c r="AL13" s="19">
        <v>1</v>
      </c>
      <c r="AM13" s="19"/>
      <c r="AN13" s="19">
        <v>1</v>
      </c>
      <c r="AO13" s="19">
        <v>1</v>
      </c>
      <c r="AP13" s="20">
        <f t="shared" si="0"/>
        <v>19</v>
      </c>
      <c r="AQ13" s="28">
        <v>73</v>
      </c>
    </row>
    <row r="14" spans="1:43" x14ac:dyDescent="0.25">
      <c r="A14" s="7" t="s">
        <v>89</v>
      </c>
      <c r="B14" s="7" t="s">
        <v>90</v>
      </c>
      <c r="C14" s="7" t="s">
        <v>19</v>
      </c>
      <c r="D14" s="2" t="s">
        <v>91</v>
      </c>
      <c r="E14" s="2" t="s">
        <v>115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/>
      <c r="R14" s="13">
        <v>1</v>
      </c>
      <c r="S14" s="13">
        <v>1</v>
      </c>
      <c r="T14" s="13"/>
      <c r="U14" s="13">
        <v>1</v>
      </c>
      <c r="V14" s="13"/>
      <c r="W14" s="13">
        <v>1</v>
      </c>
      <c r="X14" s="13">
        <v>1</v>
      </c>
      <c r="Y14" s="13">
        <v>1</v>
      </c>
      <c r="Z14" s="13">
        <v>1</v>
      </c>
      <c r="AA14" s="13"/>
      <c r="AB14" s="13">
        <v>1</v>
      </c>
      <c r="AC14" s="13">
        <v>1</v>
      </c>
      <c r="AD14" s="13"/>
      <c r="AE14" s="13">
        <v>1</v>
      </c>
      <c r="AF14" s="13"/>
      <c r="AG14" s="13">
        <v>1</v>
      </c>
      <c r="AH14" s="13">
        <v>1</v>
      </c>
      <c r="AI14" s="13"/>
      <c r="AJ14" s="13"/>
      <c r="AK14" s="13"/>
      <c r="AL14" s="13"/>
      <c r="AM14" s="13">
        <v>1</v>
      </c>
      <c r="AN14" s="13"/>
      <c r="AO14" s="13">
        <v>1</v>
      </c>
      <c r="AP14" s="7">
        <f t="shared" si="0"/>
        <v>25</v>
      </c>
      <c r="AQ14" s="27">
        <v>70</v>
      </c>
    </row>
    <row r="15" spans="1:43" x14ac:dyDescent="0.25">
      <c r="A15" s="16" t="s">
        <v>14</v>
      </c>
      <c r="B15" s="16" t="s">
        <v>9</v>
      </c>
      <c r="C15" s="16" t="s">
        <v>15</v>
      </c>
      <c r="D15" s="17" t="s">
        <v>16</v>
      </c>
      <c r="E15" s="18" t="s">
        <v>127</v>
      </c>
      <c r="F15" s="19">
        <v>1</v>
      </c>
      <c r="G15" s="19"/>
      <c r="H15" s="19"/>
      <c r="I15" s="19"/>
      <c r="J15" s="19"/>
      <c r="K15" s="19"/>
      <c r="L15" s="19"/>
      <c r="M15" s="19"/>
      <c r="N15" s="19"/>
      <c r="O15" s="19">
        <v>1</v>
      </c>
      <c r="P15" s="19">
        <v>1</v>
      </c>
      <c r="Q15" s="19">
        <v>1</v>
      </c>
      <c r="R15" s="19">
        <v>1</v>
      </c>
      <c r="S15" s="19"/>
      <c r="T15" s="19">
        <v>1</v>
      </c>
      <c r="U15" s="19"/>
      <c r="V15" s="19"/>
      <c r="W15" s="19">
        <v>1</v>
      </c>
      <c r="X15" s="19">
        <v>1</v>
      </c>
      <c r="Y15" s="19">
        <v>1</v>
      </c>
      <c r="Z15" s="19"/>
      <c r="AA15" s="19"/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/>
      <c r="AI15" s="19"/>
      <c r="AJ15" s="19"/>
      <c r="AK15" s="19">
        <v>1</v>
      </c>
      <c r="AL15" s="19"/>
      <c r="AM15" s="19"/>
      <c r="AN15" s="19">
        <v>1</v>
      </c>
      <c r="AO15" s="19">
        <v>1</v>
      </c>
      <c r="AP15" s="20">
        <f t="shared" si="0"/>
        <v>18</v>
      </c>
      <c r="AQ15" s="28">
        <v>67</v>
      </c>
    </row>
    <row r="16" spans="1:43" x14ac:dyDescent="0.25">
      <c r="A16" s="5" t="s">
        <v>44</v>
      </c>
      <c r="B16" s="5" t="s">
        <v>45</v>
      </c>
      <c r="C16" s="5" t="s">
        <v>19</v>
      </c>
      <c r="D16" s="4" t="s">
        <v>46</v>
      </c>
      <c r="E16" s="2" t="s">
        <v>125</v>
      </c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/>
      <c r="O16" s="13">
        <v>1</v>
      </c>
      <c r="P16" s="13">
        <v>1</v>
      </c>
      <c r="Q16" s="13">
        <v>1</v>
      </c>
      <c r="R16" s="13"/>
      <c r="S16" s="13"/>
      <c r="T16" s="13">
        <v>1</v>
      </c>
      <c r="U16" s="13"/>
      <c r="V16" s="13"/>
      <c r="W16" s="13">
        <v>1</v>
      </c>
      <c r="X16" s="13"/>
      <c r="Y16" s="13">
        <v>1</v>
      </c>
      <c r="Z16" s="13">
        <v>1</v>
      </c>
      <c r="AA16" s="13"/>
      <c r="AB16" s="13"/>
      <c r="AC16" s="13">
        <v>1</v>
      </c>
      <c r="AD16" s="13"/>
      <c r="AE16" s="13">
        <v>1</v>
      </c>
      <c r="AF16" s="13">
        <v>1</v>
      </c>
      <c r="AG16" s="13">
        <v>1</v>
      </c>
      <c r="AH16" s="13">
        <v>1</v>
      </c>
      <c r="AI16" s="13"/>
      <c r="AJ16" s="13">
        <v>1</v>
      </c>
      <c r="AK16" s="13"/>
      <c r="AL16" s="13">
        <v>1</v>
      </c>
      <c r="AM16" s="13">
        <v>1</v>
      </c>
      <c r="AN16" s="13">
        <v>1</v>
      </c>
      <c r="AO16" s="13"/>
      <c r="AP16" s="7">
        <f t="shared" si="0"/>
        <v>18</v>
      </c>
      <c r="AQ16" s="27">
        <v>66</v>
      </c>
    </row>
    <row r="17" spans="1:43" x14ac:dyDescent="0.25">
      <c r="A17" s="5" t="s">
        <v>26</v>
      </c>
      <c r="B17" s="5" t="s">
        <v>27</v>
      </c>
      <c r="C17" s="5" t="s">
        <v>28</v>
      </c>
      <c r="D17" s="4" t="s">
        <v>29</v>
      </c>
      <c r="E17" s="2" t="s">
        <v>122</v>
      </c>
      <c r="F17" s="13">
        <v>1</v>
      </c>
      <c r="G17" s="13">
        <v>1</v>
      </c>
      <c r="H17" s="13"/>
      <c r="I17" s="13"/>
      <c r="J17" s="13"/>
      <c r="K17" s="13"/>
      <c r="L17" s="13"/>
      <c r="M17" s="13"/>
      <c r="N17" s="13"/>
      <c r="O17" s="13">
        <v>1</v>
      </c>
      <c r="P17" s="13">
        <v>1</v>
      </c>
      <c r="Q17" s="13">
        <v>1</v>
      </c>
      <c r="R17" s="13"/>
      <c r="S17" s="13">
        <v>1</v>
      </c>
      <c r="T17" s="13">
        <v>1</v>
      </c>
      <c r="U17" s="13"/>
      <c r="V17" s="13"/>
      <c r="W17" s="13">
        <v>1</v>
      </c>
      <c r="X17" s="13"/>
      <c r="Y17" s="13">
        <v>1</v>
      </c>
      <c r="Z17" s="13">
        <v>1</v>
      </c>
      <c r="AA17" s="13"/>
      <c r="AB17" s="13"/>
      <c r="AC17" s="13">
        <v>1</v>
      </c>
      <c r="AD17" s="13"/>
      <c r="AE17" s="13">
        <v>1</v>
      </c>
      <c r="AF17" s="13">
        <v>1</v>
      </c>
      <c r="AG17" s="13">
        <v>1</v>
      </c>
      <c r="AH17" s="13">
        <v>1</v>
      </c>
      <c r="AI17" s="13"/>
      <c r="AJ17" s="13">
        <v>1</v>
      </c>
      <c r="AK17" s="13"/>
      <c r="AL17" s="13">
        <v>1</v>
      </c>
      <c r="AM17" s="13"/>
      <c r="AN17" s="13">
        <v>1</v>
      </c>
      <c r="AO17" s="13"/>
      <c r="AP17" s="7">
        <f t="shared" si="0"/>
        <v>18</v>
      </c>
      <c r="AQ17" s="27">
        <v>64</v>
      </c>
    </row>
    <row r="18" spans="1:43" x14ac:dyDescent="0.25">
      <c r="A18" s="5" t="s">
        <v>73</v>
      </c>
      <c r="B18" s="5" t="s">
        <v>37</v>
      </c>
      <c r="C18" s="5" t="s">
        <v>19</v>
      </c>
      <c r="D18" s="4" t="s">
        <v>101</v>
      </c>
      <c r="E18" s="2" t="s">
        <v>121</v>
      </c>
      <c r="F18" s="13">
        <v>1</v>
      </c>
      <c r="G18" s="13">
        <v>1</v>
      </c>
      <c r="H18" s="13"/>
      <c r="I18" s="13"/>
      <c r="J18" s="13"/>
      <c r="K18" s="13"/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/>
      <c r="R18" s="13"/>
      <c r="S18" s="13">
        <v>1</v>
      </c>
      <c r="T18" s="13"/>
      <c r="U18" s="13">
        <v>1</v>
      </c>
      <c r="V18" s="13">
        <v>1</v>
      </c>
      <c r="W18" s="13">
        <v>1</v>
      </c>
      <c r="X18" s="13"/>
      <c r="Y18" s="13"/>
      <c r="Z18" s="13">
        <v>1</v>
      </c>
      <c r="AA18" s="13"/>
      <c r="AB18" s="13"/>
      <c r="AC18" s="13">
        <v>1</v>
      </c>
      <c r="AD18" s="13">
        <v>1</v>
      </c>
      <c r="AE18" s="13">
        <v>1</v>
      </c>
      <c r="AF18" s="13"/>
      <c r="AG18" s="13">
        <v>1</v>
      </c>
      <c r="AH18" s="13">
        <v>1</v>
      </c>
      <c r="AI18" s="13"/>
      <c r="AJ18" s="13"/>
      <c r="AK18" s="13">
        <v>1</v>
      </c>
      <c r="AL18" s="13">
        <v>1</v>
      </c>
      <c r="AM18" s="13">
        <v>1</v>
      </c>
      <c r="AN18" s="13"/>
      <c r="AO18" s="13"/>
      <c r="AP18" s="7">
        <f t="shared" si="0"/>
        <v>20</v>
      </c>
      <c r="AQ18" s="27">
        <v>62</v>
      </c>
    </row>
    <row r="19" spans="1:43" x14ac:dyDescent="0.25">
      <c r="A19" s="5" t="s">
        <v>40</v>
      </c>
      <c r="B19" s="5" t="s">
        <v>37</v>
      </c>
      <c r="C19" s="5" t="s">
        <v>15</v>
      </c>
      <c r="D19" s="4" t="s">
        <v>41</v>
      </c>
      <c r="E19" s="2" t="s">
        <v>120</v>
      </c>
      <c r="F19" s="13">
        <v>1</v>
      </c>
      <c r="G19" s="13">
        <v>1</v>
      </c>
      <c r="H19" s="13"/>
      <c r="I19" s="13"/>
      <c r="J19" s="13"/>
      <c r="K19" s="13"/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/>
      <c r="R19" s="13"/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/>
      <c r="Y19" s="13">
        <v>1</v>
      </c>
      <c r="Z19" s="13">
        <v>1</v>
      </c>
      <c r="AA19" s="13"/>
      <c r="AB19" s="13"/>
      <c r="AC19" s="13">
        <v>1</v>
      </c>
      <c r="AD19" s="13">
        <v>1</v>
      </c>
      <c r="AE19" s="13">
        <v>1</v>
      </c>
      <c r="AF19" s="13"/>
      <c r="AG19" s="13">
        <v>1</v>
      </c>
      <c r="AH19" s="13"/>
      <c r="AI19" s="13"/>
      <c r="AJ19" s="13"/>
      <c r="AK19" s="13">
        <v>1</v>
      </c>
      <c r="AL19" s="13"/>
      <c r="AM19" s="13">
        <v>1</v>
      </c>
      <c r="AN19" s="13"/>
      <c r="AO19" s="13"/>
      <c r="AP19" s="7">
        <f t="shared" si="0"/>
        <v>20</v>
      </c>
      <c r="AQ19" s="27">
        <v>59</v>
      </c>
    </row>
    <row r="20" spans="1:43" x14ac:dyDescent="0.25">
      <c r="A20" s="5" t="s">
        <v>42</v>
      </c>
      <c r="B20" s="5" t="s">
        <v>43</v>
      </c>
      <c r="C20" s="5" t="s">
        <v>19</v>
      </c>
      <c r="D20" s="4" t="s">
        <v>137</v>
      </c>
      <c r="E20" s="2" t="s">
        <v>117</v>
      </c>
      <c r="F20" s="13">
        <v>1</v>
      </c>
      <c r="G20" s="13"/>
      <c r="H20" s="13"/>
      <c r="I20" s="13"/>
      <c r="J20" s="13"/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/>
      <c r="W20" s="13">
        <v>1</v>
      </c>
      <c r="X20" s="13">
        <v>1</v>
      </c>
      <c r="Y20" s="13"/>
      <c r="Z20" s="13"/>
      <c r="AA20" s="13"/>
      <c r="AB20" s="13">
        <v>1</v>
      </c>
      <c r="AC20" s="13"/>
      <c r="AD20" s="13">
        <v>1</v>
      </c>
      <c r="AE20" s="13"/>
      <c r="AF20" s="13"/>
      <c r="AG20" s="13"/>
      <c r="AH20" s="13"/>
      <c r="AI20" s="13"/>
      <c r="AJ20" s="13"/>
      <c r="AK20" s="13">
        <v>1</v>
      </c>
      <c r="AL20" s="13"/>
      <c r="AM20" s="13">
        <v>1</v>
      </c>
      <c r="AN20" s="13"/>
      <c r="AO20" s="13">
        <v>1</v>
      </c>
      <c r="AP20" s="7">
        <f t="shared" si="0"/>
        <v>19</v>
      </c>
      <c r="AQ20" s="27">
        <v>55</v>
      </c>
    </row>
    <row r="21" spans="1:43" x14ac:dyDescent="0.25">
      <c r="A21" s="16" t="s">
        <v>12</v>
      </c>
      <c r="B21" s="16" t="s">
        <v>9</v>
      </c>
      <c r="C21" s="16" t="s">
        <v>10</v>
      </c>
      <c r="D21" s="17" t="s">
        <v>13</v>
      </c>
      <c r="E21" s="18" t="s">
        <v>104</v>
      </c>
      <c r="F21" s="19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v>1</v>
      </c>
      <c r="Q21" s="19">
        <v>1</v>
      </c>
      <c r="R21" s="19">
        <v>1</v>
      </c>
      <c r="S21" s="19"/>
      <c r="T21" s="19">
        <v>1</v>
      </c>
      <c r="U21" s="19"/>
      <c r="V21" s="19"/>
      <c r="W21" s="19"/>
      <c r="X21" s="19">
        <v>1</v>
      </c>
      <c r="Y21" s="19">
        <v>1</v>
      </c>
      <c r="Z21" s="19">
        <v>1</v>
      </c>
      <c r="AA21" s="19"/>
      <c r="AB21" s="19">
        <v>1</v>
      </c>
      <c r="AC21" s="19">
        <v>1</v>
      </c>
      <c r="AD21" s="19"/>
      <c r="AE21" s="19"/>
      <c r="AF21" s="19"/>
      <c r="AG21" s="19"/>
      <c r="AH21" s="19">
        <v>1</v>
      </c>
      <c r="AI21" s="19"/>
      <c r="AJ21" s="19">
        <v>1</v>
      </c>
      <c r="AK21" s="19"/>
      <c r="AL21" s="19">
        <v>1</v>
      </c>
      <c r="AM21" s="19"/>
      <c r="AN21" s="19"/>
      <c r="AO21" s="19">
        <v>1</v>
      </c>
      <c r="AP21" s="20">
        <f t="shared" si="0"/>
        <v>14</v>
      </c>
      <c r="AQ21" s="28">
        <v>54</v>
      </c>
    </row>
    <row r="22" spans="1:43" x14ac:dyDescent="0.25">
      <c r="A22" s="5" t="s">
        <v>55</v>
      </c>
      <c r="B22" s="5" t="s">
        <v>53</v>
      </c>
      <c r="C22" s="5" t="s">
        <v>56</v>
      </c>
      <c r="D22" s="4" t="s">
        <v>88</v>
      </c>
      <c r="E22" s="2" t="s">
        <v>116</v>
      </c>
      <c r="F22" s="13">
        <v>1</v>
      </c>
      <c r="G22" s="13">
        <v>1</v>
      </c>
      <c r="H22" s="13"/>
      <c r="I22" s="13"/>
      <c r="J22" s="13"/>
      <c r="K22" s="13"/>
      <c r="L22" s="13">
        <v>1</v>
      </c>
      <c r="M22" s="13">
        <v>1</v>
      </c>
      <c r="N22" s="13">
        <v>1</v>
      </c>
      <c r="O22" s="13">
        <v>1</v>
      </c>
      <c r="P22" s="13"/>
      <c r="Q22" s="13"/>
      <c r="R22" s="13">
        <v>1</v>
      </c>
      <c r="S22" s="13">
        <v>1</v>
      </c>
      <c r="T22" s="13"/>
      <c r="U22" s="13">
        <v>1</v>
      </c>
      <c r="V22" s="13">
        <v>1</v>
      </c>
      <c r="W22" s="13">
        <v>1</v>
      </c>
      <c r="X22" s="13">
        <v>1</v>
      </c>
      <c r="Y22" s="13"/>
      <c r="Z22" s="13"/>
      <c r="AA22" s="13"/>
      <c r="AB22" s="13">
        <v>1</v>
      </c>
      <c r="AC22" s="13"/>
      <c r="AD22" s="13">
        <v>1</v>
      </c>
      <c r="AE22" s="13"/>
      <c r="AF22" s="13"/>
      <c r="AG22" s="13"/>
      <c r="AH22" s="13"/>
      <c r="AI22" s="13"/>
      <c r="AJ22" s="13"/>
      <c r="AK22" s="13">
        <v>1</v>
      </c>
      <c r="AL22" s="13"/>
      <c r="AM22" s="13"/>
      <c r="AN22" s="13"/>
      <c r="AO22" s="13">
        <v>1</v>
      </c>
      <c r="AP22" s="7">
        <f t="shared" si="0"/>
        <v>16</v>
      </c>
      <c r="AQ22" s="27">
        <v>44</v>
      </c>
    </row>
    <row r="23" spans="1:43" x14ac:dyDescent="0.25">
      <c r="A23" s="5" t="s">
        <v>47</v>
      </c>
      <c r="B23" s="5" t="s">
        <v>48</v>
      </c>
      <c r="C23" s="5" t="s">
        <v>6</v>
      </c>
      <c r="D23" s="4" t="s">
        <v>49</v>
      </c>
      <c r="E23" s="2" t="s">
        <v>123</v>
      </c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/>
      <c r="O23" s="13">
        <v>1</v>
      </c>
      <c r="P23" s="13">
        <v>1</v>
      </c>
      <c r="Q23" s="13">
        <v>1</v>
      </c>
      <c r="R23" s="13">
        <v>1</v>
      </c>
      <c r="S23" s="13"/>
      <c r="T23" s="13">
        <v>1</v>
      </c>
      <c r="U23" s="13">
        <v>1</v>
      </c>
      <c r="V23" s="13"/>
      <c r="W23" s="13">
        <v>1</v>
      </c>
      <c r="X23" s="13">
        <v>1</v>
      </c>
      <c r="Y23" s="13">
        <v>1</v>
      </c>
      <c r="Z23" s="13"/>
      <c r="AA23" s="13"/>
      <c r="AB23" s="13"/>
      <c r="AC23" s="13"/>
      <c r="AD23" s="13">
        <v>1</v>
      </c>
      <c r="AE23" s="13"/>
      <c r="AF23" s="13">
        <v>1</v>
      </c>
      <c r="AG23" s="13"/>
      <c r="AH23" s="13"/>
      <c r="AI23" s="13"/>
      <c r="AJ23" s="13"/>
      <c r="AK23" s="13">
        <v>1</v>
      </c>
      <c r="AL23" s="13"/>
      <c r="AM23" s="13"/>
      <c r="AN23" s="13"/>
      <c r="AO23" s="13"/>
      <c r="AP23" s="7">
        <f t="shared" si="0"/>
        <v>14</v>
      </c>
      <c r="AQ23" s="27">
        <v>43</v>
      </c>
    </row>
    <row r="24" spans="1:43" s="21" customFormat="1" x14ac:dyDescent="0.25">
      <c r="A24" s="5" t="s">
        <v>50</v>
      </c>
      <c r="B24" s="5" t="s">
        <v>24</v>
      </c>
      <c r="C24" s="5" t="s">
        <v>19</v>
      </c>
      <c r="D24" s="4" t="s">
        <v>51</v>
      </c>
      <c r="E24" s="2" t="s">
        <v>114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/>
      <c r="N24" s="13">
        <v>1</v>
      </c>
      <c r="O24" s="13">
        <v>1</v>
      </c>
      <c r="P24" s="13">
        <v>1</v>
      </c>
      <c r="Q24" s="13"/>
      <c r="R24" s="13"/>
      <c r="S24" s="13">
        <v>1</v>
      </c>
      <c r="T24" s="13">
        <v>1</v>
      </c>
      <c r="U24" s="13">
        <v>1</v>
      </c>
      <c r="V24" s="13"/>
      <c r="W24" s="13">
        <v>1</v>
      </c>
      <c r="X24" s="13"/>
      <c r="Y24" s="13">
        <v>1</v>
      </c>
      <c r="Z24" s="13"/>
      <c r="AA24" s="13"/>
      <c r="AB24" s="13"/>
      <c r="AC24" s="13"/>
      <c r="AD24" s="13">
        <v>1</v>
      </c>
      <c r="AE24" s="13"/>
      <c r="AF24" s="13">
        <v>1</v>
      </c>
      <c r="AG24" s="13"/>
      <c r="AH24" s="13"/>
      <c r="AI24" s="13"/>
      <c r="AJ24" s="13"/>
      <c r="AK24" s="13"/>
      <c r="AL24" s="13"/>
      <c r="AM24" s="13">
        <v>1</v>
      </c>
      <c r="AN24" s="13"/>
      <c r="AO24" s="13"/>
      <c r="AP24" s="7">
        <f t="shared" si="0"/>
        <v>18</v>
      </c>
      <c r="AQ24" s="27">
        <v>42</v>
      </c>
    </row>
    <row r="25" spans="1:43" s="21" customFormat="1" x14ac:dyDescent="0.25">
      <c r="A25" s="16" t="s">
        <v>57</v>
      </c>
      <c r="B25" s="16" t="s">
        <v>58</v>
      </c>
      <c r="C25" s="16" t="s">
        <v>56</v>
      </c>
      <c r="D25" s="17" t="s">
        <v>59</v>
      </c>
      <c r="E25" s="18" t="s">
        <v>128</v>
      </c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>
        <v>1</v>
      </c>
      <c r="Q25" s="19">
        <v>1</v>
      </c>
      <c r="R25" s="19">
        <v>1</v>
      </c>
      <c r="S25" s="19"/>
      <c r="T25" s="19">
        <v>1</v>
      </c>
      <c r="U25" s="19"/>
      <c r="V25" s="19"/>
      <c r="W25" s="19"/>
      <c r="X25" s="19">
        <v>1</v>
      </c>
      <c r="Y25" s="19">
        <v>1</v>
      </c>
      <c r="Z25" s="19"/>
      <c r="AA25" s="19"/>
      <c r="AB25" s="19">
        <v>1</v>
      </c>
      <c r="AC25" s="19">
        <v>1</v>
      </c>
      <c r="AD25" s="19"/>
      <c r="AE25" s="19"/>
      <c r="AF25" s="19">
        <v>1</v>
      </c>
      <c r="AG25" s="19"/>
      <c r="AH25" s="19"/>
      <c r="AI25" s="19"/>
      <c r="AJ25" s="19"/>
      <c r="AK25" s="19"/>
      <c r="AL25" s="19"/>
      <c r="AM25" s="19"/>
      <c r="AN25" s="19"/>
      <c r="AO25" s="19">
        <v>1</v>
      </c>
      <c r="AP25" s="20">
        <f t="shared" si="0"/>
        <v>11</v>
      </c>
      <c r="AQ25" s="28">
        <v>40</v>
      </c>
    </row>
    <row r="26" spans="1:43" s="21" customFormat="1" x14ac:dyDescent="0.25">
      <c r="A26" s="5" t="s">
        <v>23</v>
      </c>
      <c r="B26" s="5" t="s">
        <v>24</v>
      </c>
      <c r="C26" s="5" t="s">
        <v>10</v>
      </c>
      <c r="D26" s="4" t="s">
        <v>25</v>
      </c>
      <c r="E26" s="2" t="s">
        <v>113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/>
      <c r="L26" s="13"/>
      <c r="M26" s="13"/>
      <c r="N26" s="13">
        <v>1</v>
      </c>
      <c r="O26" s="13">
        <v>1</v>
      </c>
      <c r="P26" s="13"/>
      <c r="Q26" s="13"/>
      <c r="R26" s="13"/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/>
      <c r="Y26" s="13"/>
      <c r="Z26" s="13"/>
      <c r="AA26" s="13"/>
      <c r="AB26" s="13"/>
      <c r="AC26" s="13"/>
      <c r="AD26" s="13"/>
      <c r="AE26" s="13"/>
      <c r="AF26" s="13">
        <v>1</v>
      </c>
      <c r="AG26" s="13"/>
      <c r="AH26" s="13"/>
      <c r="AI26" s="13"/>
      <c r="AJ26" s="13"/>
      <c r="AK26" s="13">
        <v>1</v>
      </c>
      <c r="AL26" s="13"/>
      <c r="AM26" s="13">
        <v>1</v>
      </c>
      <c r="AN26" s="13"/>
      <c r="AO26" s="13"/>
      <c r="AP26" s="7">
        <f t="shared" si="0"/>
        <v>15</v>
      </c>
      <c r="AQ26" s="27">
        <v>37</v>
      </c>
    </row>
    <row r="27" spans="1:43" s="21" customFormat="1" x14ac:dyDescent="0.25">
      <c r="A27" s="5" t="s">
        <v>30</v>
      </c>
      <c r="B27" s="5" t="s">
        <v>31</v>
      </c>
      <c r="C27" s="5" t="s">
        <v>28</v>
      </c>
      <c r="D27" s="4" t="s">
        <v>32</v>
      </c>
      <c r="E27" s="2" t="s">
        <v>118</v>
      </c>
      <c r="F27" s="13">
        <v>1</v>
      </c>
      <c r="G27" s="13"/>
      <c r="H27" s="13"/>
      <c r="I27" s="13"/>
      <c r="J27" s="13"/>
      <c r="K27" s="13"/>
      <c r="L27" s="13">
        <v>1</v>
      </c>
      <c r="M27" s="13">
        <v>1</v>
      </c>
      <c r="N27" s="13">
        <v>1</v>
      </c>
      <c r="O27" s="13">
        <v>1</v>
      </c>
      <c r="P27" s="13"/>
      <c r="Q27" s="13"/>
      <c r="R27" s="13"/>
      <c r="S27" s="13">
        <v>1</v>
      </c>
      <c r="T27" s="13"/>
      <c r="U27" s="13"/>
      <c r="V27" s="13"/>
      <c r="W27" s="13"/>
      <c r="X27" s="13">
        <v>1</v>
      </c>
      <c r="Y27" s="13"/>
      <c r="Z27" s="13"/>
      <c r="AA27" s="13"/>
      <c r="AB27" s="13">
        <v>1</v>
      </c>
      <c r="AC27" s="13"/>
      <c r="AD27" s="13">
        <v>1</v>
      </c>
      <c r="AE27" s="13"/>
      <c r="AF27" s="13"/>
      <c r="AG27" s="13"/>
      <c r="AH27" s="13"/>
      <c r="AI27" s="13"/>
      <c r="AJ27" s="13"/>
      <c r="AK27" s="13"/>
      <c r="AL27" s="13"/>
      <c r="AM27" s="13">
        <v>1</v>
      </c>
      <c r="AN27" s="13"/>
      <c r="AO27" s="13">
        <v>1</v>
      </c>
      <c r="AP27" s="7">
        <f t="shared" si="0"/>
        <v>11</v>
      </c>
      <c r="AQ27" s="27">
        <v>31</v>
      </c>
    </row>
    <row r="28" spans="1:43" s="21" customFormat="1" x14ac:dyDescent="0.25">
      <c r="A28" s="9" t="s">
        <v>4</v>
      </c>
      <c r="B28" s="9" t="s">
        <v>5</v>
      </c>
      <c r="C28" s="9" t="s">
        <v>6</v>
      </c>
      <c r="D28" s="10" t="s">
        <v>7</v>
      </c>
      <c r="E28" s="12" t="s">
        <v>130</v>
      </c>
      <c r="F28" s="14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v>1</v>
      </c>
      <c r="Q28" s="14"/>
      <c r="R28" s="14"/>
      <c r="S28" s="14"/>
      <c r="T28" s="14"/>
      <c r="U28" s="14"/>
      <c r="V28" s="14"/>
      <c r="W28" s="14">
        <v>1</v>
      </c>
      <c r="X28" s="14"/>
      <c r="Y28" s="14">
        <v>1</v>
      </c>
      <c r="Z28" s="14"/>
      <c r="AA28" s="14">
        <v>1</v>
      </c>
      <c r="AB28" s="14"/>
      <c r="AC28" s="14">
        <v>1</v>
      </c>
      <c r="AD28" s="14"/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14">
        <v>1</v>
      </c>
      <c r="AK28" s="14"/>
      <c r="AL28" s="14"/>
      <c r="AM28" s="14"/>
      <c r="AN28" s="14">
        <v>1</v>
      </c>
      <c r="AO28" s="14"/>
      <c r="AP28" s="11">
        <f t="shared" si="0"/>
        <v>13</v>
      </c>
      <c r="AQ28" s="29">
        <v>53</v>
      </c>
    </row>
    <row r="29" spans="1:43" s="21" customFormat="1" x14ac:dyDescent="0.25">
      <c r="A29" s="9" t="s">
        <v>52</v>
      </c>
      <c r="B29" s="9" t="s">
        <v>53</v>
      </c>
      <c r="C29" s="9" t="s">
        <v>6</v>
      </c>
      <c r="D29" s="10" t="s">
        <v>54</v>
      </c>
      <c r="E29" s="12" t="s">
        <v>131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1</v>
      </c>
      <c r="Q29" s="14"/>
      <c r="R29" s="14"/>
      <c r="S29" s="14"/>
      <c r="T29" s="14">
        <v>1</v>
      </c>
      <c r="U29" s="14"/>
      <c r="V29" s="14"/>
      <c r="W29" s="14">
        <v>1</v>
      </c>
      <c r="X29" s="14"/>
      <c r="Y29" s="14">
        <v>1</v>
      </c>
      <c r="Z29" s="14"/>
      <c r="AA29" s="14">
        <v>1</v>
      </c>
      <c r="AB29" s="14"/>
      <c r="AC29" s="14">
        <v>1</v>
      </c>
      <c r="AD29" s="14"/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/>
      <c r="AL29" s="14"/>
      <c r="AM29" s="14"/>
      <c r="AN29" s="14">
        <v>1</v>
      </c>
      <c r="AO29" s="14"/>
      <c r="AP29" s="11">
        <f t="shared" si="0"/>
        <v>13</v>
      </c>
      <c r="AQ29" s="29">
        <v>55</v>
      </c>
    </row>
    <row r="30" spans="1:43" s="21" customFormat="1" x14ac:dyDescent="0.25">
      <c r="A30" s="9" t="s">
        <v>60</v>
      </c>
      <c r="B30" s="9" t="s">
        <v>58</v>
      </c>
      <c r="C30" s="9" t="s">
        <v>6</v>
      </c>
      <c r="D30" s="10" t="s">
        <v>61</v>
      </c>
      <c r="E30" s="12" t="s">
        <v>132</v>
      </c>
      <c r="F30" s="14">
        <v>1</v>
      </c>
      <c r="G30" s="14">
        <v>1</v>
      </c>
      <c r="H30" s="14"/>
      <c r="I30" s="14"/>
      <c r="J30" s="14"/>
      <c r="K30" s="14"/>
      <c r="L30" s="14">
        <v>1</v>
      </c>
      <c r="M30" s="14">
        <v>1</v>
      </c>
      <c r="N30" s="14"/>
      <c r="O30" s="14">
        <v>1</v>
      </c>
      <c r="P30" s="14">
        <v>1</v>
      </c>
      <c r="Q30" s="14">
        <v>1</v>
      </c>
      <c r="R30" s="14">
        <v>1</v>
      </c>
      <c r="S30" s="14"/>
      <c r="T30" s="14">
        <v>1</v>
      </c>
      <c r="U30" s="14">
        <v>1</v>
      </c>
      <c r="V30" s="14"/>
      <c r="W30" s="14">
        <v>1</v>
      </c>
      <c r="X30" s="14">
        <v>1</v>
      </c>
      <c r="Y30" s="14"/>
      <c r="Z30" s="14"/>
      <c r="AA30" s="14"/>
      <c r="AB30" s="14"/>
      <c r="AC30" s="14"/>
      <c r="AD30" s="14">
        <v>1</v>
      </c>
      <c r="AE30" s="14"/>
      <c r="AF30" s="14"/>
      <c r="AG30" s="14"/>
      <c r="AH30" s="14"/>
      <c r="AI30" s="14"/>
      <c r="AJ30" s="14"/>
      <c r="AK30" s="14">
        <v>1</v>
      </c>
      <c r="AL30" s="14"/>
      <c r="AM30" s="14"/>
      <c r="AN30" s="14"/>
      <c r="AO30" s="14"/>
      <c r="AP30" s="11">
        <f t="shared" si="0"/>
        <v>14</v>
      </c>
      <c r="AQ30" s="29">
        <v>36</v>
      </c>
    </row>
    <row r="31" spans="1:43" s="21" customFormat="1" x14ac:dyDescent="0.25">
      <c r="A31" s="9" t="s">
        <v>17</v>
      </c>
      <c r="B31" s="9" t="s">
        <v>18</v>
      </c>
      <c r="C31" s="9" t="s">
        <v>19</v>
      </c>
      <c r="D31" s="10" t="s">
        <v>20</v>
      </c>
      <c r="E31" s="12" t="s">
        <v>133</v>
      </c>
      <c r="F31" s="14">
        <v>1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>
        <v>1</v>
      </c>
      <c r="U31" s="14"/>
      <c r="V31" s="14"/>
      <c r="W31" s="14">
        <v>1</v>
      </c>
      <c r="X31" s="14"/>
      <c r="Y31" s="14">
        <v>1</v>
      </c>
      <c r="Z31" s="14"/>
      <c r="AA31" s="14">
        <v>1</v>
      </c>
      <c r="AB31" s="14"/>
      <c r="AC31" s="14">
        <v>1</v>
      </c>
      <c r="AD31" s="14"/>
      <c r="AE31" s="14">
        <v>1</v>
      </c>
      <c r="AF31" s="14"/>
      <c r="AG31" s="14">
        <v>1</v>
      </c>
      <c r="AH31" s="14">
        <v>1</v>
      </c>
      <c r="AI31" s="14"/>
      <c r="AJ31" s="14">
        <v>1</v>
      </c>
      <c r="AK31" s="14">
        <v>1</v>
      </c>
      <c r="AL31" s="14"/>
      <c r="AM31" s="14"/>
      <c r="AN31" s="14">
        <v>1</v>
      </c>
      <c r="AO31" s="14"/>
      <c r="AP31" s="11">
        <f t="shared" si="0"/>
        <v>12</v>
      </c>
      <c r="AQ31" s="29">
        <v>48</v>
      </c>
    </row>
    <row r="32" spans="1:43" s="21" customFormat="1" x14ac:dyDescent="0.25">
      <c r="A32" s="9" t="s">
        <v>62</v>
      </c>
      <c r="B32" s="9" t="s">
        <v>63</v>
      </c>
      <c r="C32" s="9" t="s">
        <v>19</v>
      </c>
      <c r="D32" s="10" t="s">
        <v>64</v>
      </c>
      <c r="E32" s="12" t="s">
        <v>134</v>
      </c>
      <c r="F32" s="14">
        <v>1</v>
      </c>
      <c r="G32" s="14">
        <v>1</v>
      </c>
      <c r="H32" s="14"/>
      <c r="I32" s="14"/>
      <c r="J32" s="14"/>
      <c r="K32" s="14"/>
      <c r="L32" s="14"/>
      <c r="M32" s="14"/>
      <c r="N32" s="14"/>
      <c r="O32" s="14"/>
      <c r="P32" s="14">
        <v>1</v>
      </c>
      <c r="Q32" s="14">
        <v>1</v>
      </c>
      <c r="R32" s="14">
        <v>1</v>
      </c>
      <c r="S32" s="14"/>
      <c r="T32" s="14">
        <v>1</v>
      </c>
      <c r="U32" s="14"/>
      <c r="V32" s="14"/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/>
      <c r="AE32" s="14">
        <v>1</v>
      </c>
      <c r="AF32" s="14"/>
      <c r="AG32" s="14">
        <v>1</v>
      </c>
      <c r="AH32" s="14">
        <v>1</v>
      </c>
      <c r="AI32" s="14">
        <v>1</v>
      </c>
      <c r="AJ32" s="14">
        <v>1</v>
      </c>
      <c r="AK32" s="14"/>
      <c r="AL32" s="14"/>
      <c r="AM32" s="14"/>
      <c r="AN32" s="14">
        <v>1</v>
      </c>
      <c r="AO32" s="14">
        <v>1</v>
      </c>
      <c r="AP32" s="11">
        <f t="shared" si="0"/>
        <v>20</v>
      </c>
      <c r="AQ32" s="29">
        <v>76</v>
      </c>
    </row>
    <row r="33" spans="1:43" s="21" customFormat="1" x14ac:dyDescent="0.25">
      <c r="A33" s="9" t="s">
        <v>65</v>
      </c>
      <c r="B33" s="9" t="s">
        <v>66</v>
      </c>
      <c r="C33" s="9" t="s">
        <v>6</v>
      </c>
      <c r="D33" s="10" t="s">
        <v>67</v>
      </c>
      <c r="E33" s="12" t="s">
        <v>135</v>
      </c>
      <c r="F33" s="14">
        <v>1</v>
      </c>
      <c r="G33" s="14">
        <v>1</v>
      </c>
      <c r="H33" s="14"/>
      <c r="I33" s="14"/>
      <c r="J33" s="14"/>
      <c r="K33" s="14"/>
      <c r="L33" s="14"/>
      <c r="M33" s="14"/>
      <c r="N33" s="14"/>
      <c r="O33" s="14"/>
      <c r="P33" s="14">
        <v>1</v>
      </c>
      <c r="Q33" s="14">
        <v>1</v>
      </c>
      <c r="R33" s="14"/>
      <c r="S33" s="14"/>
      <c r="T33" s="14">
        <v>1</v>
      </c>
      <c r="U33" s="14"/>
      <c r="V33" s="14"/>
      <c r="W33" s="14">
        <v>1</v>
      </c>
      <c r="X33" s="14"/>
      <c r="Y33" s="14"/>
      <c r="Z33" s="14">
        <v>1</v>
      </c>
      <c r="AA33" s="14"/>
      <c r="AB33" s="14"/>
      <c r="AC33" s="14">
        <v>1</v>
      </c>
      <c r="AD33" s="14"/>
      <c r="AE33" s="14">
        <v>1</v>
      </c>
      <c r="AF33" s="14"/>
      <c r="AG33" s="14">
        <v>1</v>
      </c>
      <c r="AH33" s="14"/>
      <c r="AI33" s="14"/>
      <c r="AJ33" s="14"/>
      <c r="AK33" s="14"/>
      <c r="AL33" s="14">
        <v>1</v>
      </c>
      <c r="AM33" s="14"/>
      <c r="AN33" s="14">
        <v>1</v>
      </c>
      <c r="AO33" s="14"/>
      <c r="AP33" s="11">
        <f t="shared" si="0"/>
        <v>12</v>
      </c>
      <c r="AQ33" s="29">
        <v>41</v>
      </c>
    </row>
    <row r="34" spans="1:43" s="21" customFormat="1" x14ac:dyDescent="0.25">
      <c r="A34" s="11" t="s">
        <v>79</v>
      </c>
      <c r="B34" s="11" t="s">
        <v>34</v>
      </c>
      <c r="C34" s="11" t="s">
        <v>6</v>
      </c>
      <c r="D34" s="12" t="s">
        <v>80</v>
      </c>
      <c r="E34" s="12" t="s">
        <v>136</v>
      </c>
      <c r="F34" s="14">
        <v>1</v>
      </c>
      <c r="G34" s="14">
        <v>1</v>
      </c>
      <c r="H34" s="14"/>
      <c r="I34" s="14"/>
      <c r="J34" s="14"/>
      <c r="K34" s="14"/>
      <c r="L34" s="14">
        <v>1</v>
      </c>
      <c r="M34" s="14">
        <v>1</v>
      </c>
      <c r="N34" s="14">
        <v>1</v>
      </c>
      <c r="O34" s="14"/>
      <c r="P34" s="14">
        <v>1</v>
      </c>
      <c r="Q34" s="14">
        <v>1</v>
      </c>
      <c r="R34" s="14"/>
      <c r="S34" s="14"/>
      <c r="T34" s="14"/>
      <c r="U34" s="14">
        <v>1</v>
      </c>
      <c r="V34" s="14"/>
      <c r="W34" s="14">
        <v>1</v>
      </c>
      <c r="X34" s="14"/>
      <c r="Y34" s="14"/>
      <c r="Z34" s="14">
        <v>1</v>
      </c>
      <c r="AA34" s="14"/>
      <c r="AB34" s="14"/>
      <c r="AC34" s="14">
        <v>1</v>
      </c>
      <c r="AD34" s="14">
        <v>1</v>
      </c>
      <c r="AE34" s="14">
        <v>1</v>
      </c>
      <c r="AF34" s="14"/>
      <c r="AG34" s="14">
        <v>1</v>
      </c>
      <c r="AH34" s="14"/>
      <c r="AI34" s="14"/>
      <c r="AJ34" s="14"/>
      <c r="AK34" s="14"/>
      <c r="AL34" s="14">
        <v>1</v>
      </c>
      <c r="AM34" s="14"/>
      <c r="AN34" s="14">
        <v>1</v>
      </c>
      <c r="AO34" s="14"/>
      <c r="AP34" s="11">
        <f t="shared" si="0"/>
        <v>16</v>
      </c>
      <c r="AQ34" s="29">
        <v>48</v>
      </c>
    </row>
    <row r="35" spans="1:43" s="21" customFormat="1" x14ac:dyDescent="0.25">
      <c r="A35" s="16" t="s">
        <v>70</v>
      </c>
      <c r="B35" s="16" t="s">
        <v>71</v>
      </c>
      <c r="C35" s="16" t="s">
        <v>56</v>
      </c>
      <c r="D35" s="17" t="s">
        <v>72</v>
      </c>
      <c r="E35" s="18" t="s">
        <v>103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>
        <f t="shared" si="0"/>
        <v>0</v>
      </c>
      <c r="AQ35" s="28">
        <v>0</v>
      </c>
    </row>
    <row r="36" spans="1:43" x14ac:dyDescent="0.25">
      <c r="F36" s="15">
        <f t="shared" ref="F36:AQ36" si="1">SUM(F2:F35)</f>
        <v>31</v>
      </c>
      <c r="G36" s="15">
        <f t="shared" si="1"/>
        <v>24</v>
      </c>
      <c r="H36" s="15">
        <f t="shared" si="1"/>
        <v>12</v>
      </c>
      <c r="I36" s="15">
        <f t="shared" si="1"/>
        <v>12</v>
      </c>
      <c r="J36" s="15">
        <f t="shared" si="1"/>
        <v>12</v>
      </c>
      <c r="K36" s="15">
        <f t="shared" si="1"/>
        <v>12</v>
      </c>
      <c r="L36" s="15">
        <f t="shared" si="1"/>
        <v>17</v>
      </c>
      <c r="M36" s="15">
        <f t="shared" si="1"/>
        <v>16</v>
      </c>
      <c r="N36" s="15">
        <f t="shared" si="1"/>
        <v>17</v>
      </c>
      <c r="O36" s="15">
        <f t="shared" si="1"/>
        <v>24</v>
      </c>
      <c r="P36" s="15">
        <f t="shared" si="1"/>
        <v>23</v>
      </c>
      <c r="Q36" s="15">
        <f t="shared" si="1"/>
        <v>15</v>
      </c>
      <c r="R36" s="15">
        <f t="shared" si="1"/>
        <v>12</v>
      </c>
      <c r="S36" s="15">
        <f t="shared" si="1"/>
        <v>19</v>
      </c>
      <c r="T36" s="15">
        <f t="shared" si="1"/>
        <v>24</v>
      </c>
      <c r="U36" s="15">
        <f t="shared" si="1"/>
        <v>21</v>
      </c>
      <c r="V36" s="15">
        <f t="shared" si="1"/>
        <v>9</v>
      </c>
      <c r="W36" s="15">
        <f t="shared" si="1"/>
        <v>25</v>
      </c>
      <c r="X36" s="15">
        <f t="shared" si="1"/>
        <v>14</v>
      </c>
      <c r="Y36" s="15">
        <f t="shared" si="1"/>
        <v>16</v>
      </c>
      <c r="Z36" s="15">
        <f t="shared" si="1"/>
        <v>13</v>
      </c>
      <c r="AA36" s="15">
        <f t="shared" si="1"/>
        <v>5</v>
      </c>
      <c r="AB36" s="15">
        <f t="shared" si="1"/>
        <v>11</v>
      </c>
      <c r="AC36" s="15">
        <f t="shared" si="1"/>
        <v>18</v>
      </c>
      <c r="AD36" s="15">
        <f t="shared" si="1"/>
        <v>13</v>
      </c>
      <c r="AE36" s="15">
        <f t="shared" si="1"/>
        <v>16</v>
      </c>
      <c r="AF36" s="15">
        <f t="shared" si="1"/>
        <v>13</v>
      </c>
      <c r="AG36" s="15">
        <f t="shared" si="1"/>
        <v>16</v>
      </c>
      <c r="AH36" s="15">
        <f t="shared" si="1"/>
        <v>11</v>
      </c>
      <c r="AI36" s="15">
        <f t="shared" si="1"/>
        <v>4</v>
      </c>
      <c r="AJ36" s="15">
        <f t="shared" si="1"/>
        <v>9</v>
      </c>
      <c r="AK36" s="15">
        <f t="shared" si="1"/>
        <v>10</v>
      </c>
      <c r="AL36" s="15">
        <f t="shared" si="1"/>
        <v>10</v>
      </c>
      <c r="AM36" s="15">
        <f t="shared" si="1"/>
        <v>10</v>
      </c>
      <c r="AN36" s="15">
        <f t="shared" si="1"/>
        <v>13</v>
      </c>
      <c r="AO36" s="15">
        <f t="shared" si="1"/>
        <v>12</v>
      </c>
      <c r="AP36" s="3">
        <f t="shared" si="1"/>
        <v>539</v>
      </c>
      <c r="AQ36" s="30">
        <f t="shared" si="1"/>
        <v>1597</v>
      </c>
    </row>
  </sheetData>
  <sortState ref="A10:AQ27">
    <sortCondition descending="1" ref="AQ10:AQ27"/>
    <sortCondition ref="E10:E2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2015-12-09T09:14:28Z</dcterms:created>
  <dcterms:modified xsi:type="dcterms:W3CDTF">2018-10-28T18:39:05Z</dcterms:modified>
</cp:coreProperties>
</file>